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stat\Desktop\학사조교\자격시험&amp;동영상강의\22-2 자격증\"/>
    </mc:Choice>
  </mc:AlternateContent>
  <xr:revisionPtr revIDLastSave="0" documentId="13_ncr:1_{2A329024-B9DE-4311-8344-0F7B69AC6727}" xr6:coauthVersionLast="47" xr6:coauthVersionMax="47" xr10:uidLastSave="{00000000-0000-0000-0000-000000000000}"/>
  <bookViews>
    <workbookView xWindow="28890" yWindow="135" windowWidth="23685" windowHeight="15480" xr2:uid="{8931B072-AABC-475D-8099-3E2E745F89CF}"/>
  </bookViews>
  <sheets>
    <sheet name="배포용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6" i="2" l="1"/>
  <c r="F46" i="2"/>
  <c r="G41" i="2"/>
  <c r="F41" i="2"/>
  <c r="F47" i="2" l="1"/>
  <c r="G47" i="2"/>
</calcChain>
</file>

<file path=xl/sharedStrings.xml><?xml version="1.0" encoding="utf-8"?>
<sst xmlns="http://schemas.openxmlformats.org/spreadsheetml/2006/main" count="141" uniqueCount="92">
  <si>
    <t>분야</t>
    <phoneticPr fontId="3" type="noConversion"/>
  </si>
  <si>
    <t xml:space="preserve"> 연번</t>
    <phoneticPr fontId="3" type="noConversion"/>
  </si>
  <si>
    <t>이름</t>
    <phoneticPr fontId="3" type="noConversion"/>
  </si>
  <si>
    <t>학번</t>
    <phoneticPr fontId="3" type="noConversion"/>
  </si>
  <si>
    <t>과목</t>
    <phoneticPr fontId="3" type="noConversion"/>
  </si>
  <si>
    <t>통계</t>
    <phoneticPr fontId="3" type="noConversion"/>
  </si>
  <si>
    <t>사회조사분석사 2급</t>
  </si>
  <si>
    <t>ADsP</t>
  </si>
  <si>
    <t>빅데이터분석기사</t>
  </si>
  <si>
    <t>SQLD</t>
  </si>
  <si>
    <t>사회조사분석사 2급 (실기)</t>
  </si>
  <si>
    <t>사회조사분석사 2급 (필기)</t>
  </si>
  <si>
    <t>소계</t>
    <phoneticPr fontId="3" type="noConversion"/>
  </si>
  <si>
    <t>계리</t>
    <phoneticPr fontId="3" type="noConversion"/>
  </si>
  <si>
    <t xml:space="preserve">합계 </t>
    <phoneticPr fontId="3" type="noConversion"/>
  </si>
  <si>
    <t>지급 금액</t>
    <phoneticPr fontId="3" type="noConversion"/>
  </si>
  <si>
    <t xml:space="preserve">응시 금액 </t>
    <phoneticPr fontId="3" type="noConversion"/>
  </si>
  <si>
    <t>데이터분석준전문가</t>
  </si>
  <si>
    <t>사회조사분석사2급</t>
  </si>
  <si>
    <t>SAS Certified Specialist: Base Programming Using SAS 9.4</t>
  </si>
  <si>
    <t>Adsp</t>
  </si>
  <si>
    <t>ADSP</t>
  </si>
  <si>
    <t>데이터 분석 준전문가</t>
  </si>
  <si>
    <t xml:space="preserve">ADsP </t>
  </si>
  <si>
    <t>사회조사분석사 2급(필기)</t>
  </si>
  <si>
    <t>사회조사분석사</t>
  </si>
  <si>
    <t>빅데이터 분석기사(필기)</t>
  </si>
  <si>
    <t>빅데이터 분석기사(실기)</t>
  </si>
  <si>
    <t>사회조사분석사2급(필기+실기)</t>
  </si>
  <si>
    <t>데이터분석 준전문가(ADsP)</t>
  </si>
  <si>
    <t>ADP (데이터분석전문가)</t>
  </si>
  <si>
    <t>데이터분석 준전문가</t>
  </si>
  <si>
    <t>SQL 개발자</t>
  </si>
  <si>
    <t>ADP(필기)</t>
  </si>
  <si>
    <t>데이터분석준전문가(ADSP)</t>
  </si>
  <si>
    <t>빅데이터분석기사(필기)</t>
  </si>
  <si>
    <t>SOA SRM</t>
  </si>
  <si>
    <t>SOA EXAM FM</t>
  </si>
  <si>
    <t>SOA Exam p</t>
  </si>
  <si>
    <t>SOA FM</t>
  </si>
  <si>
    <t>강*화</t>
  </si>
  <si>
    <t>2016**53</t>
  </si>
  <si>
    <t>김*재</t>
  </si>
  <si>
    <t>2016**60</t>
  </si>
  <si>
    <t>이*호</t>
  </si>
  <si>
    <t>2016**78</t>
  </si>
  <si>
    <t>임*묵</t>
  </si>
  <si>
    <t>2016**87</t>
  </si>
  <si>
    <t>장*운</t>
  </si>
  <si>
    <t>2016**88</t>
  </si>
  <si>
    <t>한*연</t>
  </si>
  <si>
    <t>2016**97</t>
  </si>
  <si>
    <t>김*무</t>
  </si>
  <si>
    <t>2017**30</t>
  </si>
  <si>
    <t>이*진</t>
  </si>
  <si>
    <t>2017**50</t>
  </si>
  <si>
    <t>조*덕</t>
  </si>
  <si>
    <t>2017**55</t>
  </si>
  <si>
    <t>천*영</t>
  </si>
  <si>
    <t>2018**20</t>
  </si>
  <si>
    <t>서*정</t>
  </si>
  <si>
    <t>2018**16</t>
  </si>
  <si>
    <t>양*재</t>
  </si>
  <si>
    <t>2018**24</t>
  </si>
  <si>
    <t>김*현</t>
  </si>
  <si>
    <t>2019**30</t>
  </si>
  <si>
    <t>김*훈</t>
  </si>
  <si>
    <t>2019**33</t>
  </si>
  <si>
    <t>박*빈</t>
  </si>
  <si>
    <t>2019**39</t>
  </si>
  <si>
    <t>서*영</t>
  </si>
  <si>
    <t>2019**43</t>
  </si>
  <si>
    <t>이*은</t>
  </si>
  <si>
    <t>2019**55</t>
  </si>
  <si>
    <t>전*우</t>
  </si>
  <si>
    <t>2019**57</t>
  </si>
  <si>
    <t>김*정</t>
  </si>
  <si>
    <t>2020**70</t>
  </si>
  <si>
    <t>최*윤</t>
  </si>
  <si>
    <t>2020**89</t>
  </si>
  <si>
    <t>민*서</t>
  </si>
  <si>
    <t>2020**38</t>
  </si>
  <si>
    <t>김*지</t>
  </si>
  <si>
    <t>2021**66</t>
  </si>
  <si>
    <t>홍*규</t>
  </si>
  <si>
    <t>2017**56</t>
  </si>
  <si>
    <t>이*선</t>
  </si>
  <si>
    <t>2018**34</t>
  </si>
  <si>
    <t>박*환</t>
  </si>
  <si>
    <t>2019**42</t>
  </si>
  <si>
    <t>현*서</t>
  </si>
  <si>
    <t>2019**64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</si>
</sst>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11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0"/>
      <color theme="1"/>
      <name val="돋움"/>
      <family val="3"/>
      <charset val="129"/>
    </font>
    <font>
      <sz val="8"/>
      <name val="맑은 고딕"/>
      <family val="2"/>
      <charset val="129"/>
      <scheme val="minor"/>
    </font>
    <font>
      <sz val="10"/>
      <name val="돋움"/>
      <family val="3"/>
      <charset val="129"/>
    </font>
    <font>
      <b/>
      <sz val="10"/>
      <color theme="1"/>
      <name val="맑은 고딕"/>
      <family val="3"/>
      <charset val="129"/>
      <scheme val="minor"/>
    </font>
    <font>
      <b/>
      <sz val="10"/>
      <color rgb="FFFF0000"/>
      <name val="맑은 고딕"/>
      <family val="3"/>
      <charset val="129"/>
      <scheme val="minor"/>
    </font>
    <font>
      <b/>
      <sz val="10"/>
      <color rgb="FFFF0000"/>
      <name val="돋움"/>
      <family val="3"/>
      <charset val="129"/>
    </font>
    <font>
      <sz val="10"/>
      <color theme="1" tint="0.499984740745262"/>
      <name val="돋움"/>
      <family val="3"/>
      <charset val="129"/>
    </font>
    <font>
      <b/>
      <sz val="10"/>
      <color theme="1" tint="0.499984740745262"/>
      <name val="맑은 고딕"/>
      <family val="3"/>
      <charset val="129"/>
      <scheme val="minor"/>
    </font>
    <font>
      <b/>
      <sz val="10"/>
      <color theme="1"/>
      <name val="돋움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1" fontId="4" fillId="2" borderId="1" xfId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41" fontId="6" fillId="4" borderId="1" xfId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41" fontId="7" fillId="4" borderId="1" xfId="1" applyFont="1" applyFill="1" applyBorder="1">
      <alignment vertical="center"/>
    </xf>
    <xf numFmtId="41" fontId="8" fillId="0" borderId="1" xfId="1" applyFont="1" applyBorder="1">
      <alignment vertical="center"/>
    </xf>
    <xf numFmtId="41" fontId="9" fillId="2" borderId="1" xfId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41" fontId="10" fillId="4" borderId="1" xfId="1" applyFont="1" applyFill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5B13CE-16F0-4C28-B03B-B96C99A52A25}">
  <dimension ref="A1:G47"/>
  <sheetViews>
    <sheetView tabSelected="1" workbookViewId="0"/>
  </sheetViews>
  <sheetFormatPr defaultRowHeight="16.5" x14ac:dyDescent="0.3"/>
  <cols>
    <col min="1" max="1" width="5.875" customWidth="1"/>
    <col min="2" max="2" width="5.375" style="7" bestFit="1" customWidth="1"/>
    <col min="4" max="4" width="10.75" bestFit="1" customWidth="1"/>
    <col min="5" max="5" width="26.625" customWidth="1"/>
    <col min="6" max="6" width="10.5" bestFit="1" customWidth="1"/>
    <col min="7" max="7" width="10" customWidth="1"/>
  </cols>
  <sheetData>
    <row r="1" spans="1:7" x14ac:dyDescent="0.3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3" t="s">
        <v>16</v>
      </c>
      <c r="G1" s="12" t="s">
        <v>15</v>
      </c>
    </row>
    <row r="2" spans="1:7" x14ac:dyDescent="0.3">
      <c r="A2" s="14" t="s">
        <v>5</v>
      </c>
      <c r="B2" s="4">
        <v>1</v>
      </c>
      <c r="C2" s="5" t="s">
        <v>40</v>
      </c>
      <c r="D2" s="5" t="s">
        <v>41</v>
      </c>
      <c r="E2" s="5" t="s">
        <v>7</v>
      </c>
      <c r="F2" s="9">
        <v>50000</v>
      </c>
      <c r="G2" s="13">
        <v>26100</v>
      </c>
    </row>
    <row r="3" spans="1:7" x14ac:dyDescent="0.3">
      <c r="A3" s="15"/>
      <c r="B3" s="4">
        <v>2</v>
      </c>
      <c r="C3" s="5" t="s">
        <v>40</v>
      </c>
      <c r="D3" s="5" t="s">
        <v>41</v>
      </c>
      <c r="E3" s="5" t="s">
        <v>9</v>
      </c>
      <c r="F3" s="9">
        <v>50000</v>
      </c>
      <c r="G3" s="13">
        <v>26100</v>
      </c>
    </row>
    <row r="4" spans="1:7" x14ac:dyDescent="0.3">
      <c r="A4" s="15"/>
      <c r="B4" s="4">
        <v>3</v>
      </c>
      <c r="C4" s="5" t="s">
        <v>40</v>
      </c>
      <c r="D4" s="5" t="s">
        <v>41</v>
      </c>
      <c r="E4" s="5" t="s">
        <v>8</v>
      </c>
      <c r="F4" s="9">
        <v>58600</v>
      </c>
      <c r="G4" s="13">
        <v>30590</v>
      </c>
    </row>
    <row r="5" spans="1:7" x14ac:dyDescent="0.3">
      <c r="A5" s="15"/>
      <c r="B5" s="4">
        <v>4</v>
      </c>
      <c r="C5" s="5" t="s">
        <v>42</v>
      </c>
      <c r="D5" s="5" t="s">
        <v>43</v>
      </c>
      <c r="E5" s="5" t="s">
        <v>9</v>
      </c>
      <c r="F5" s="9">
        <v>50000</v>
      </c>
      <c r="G5" s="13">
        <v>26100</v>
      </c>
    </row>
    <row r="6" spans="1:7" x14ac:dyDescent="0.3">
      <c r="A6" s="15"/>
      <c r="B6" s="4">
        <v>5</v>
      </c>
      <c r="C6" s="5" t="s">
        <v>42</v>
      </c>
      <c r="D6" s="5" t="s">
        <v>43</v>
      </c>
      <c r="E6" s="5" t="s">
        <v>21</v>
      </c>
      <c r="F6" s="9">
        <v>50000</v>
      </c>
      <c r="G6" s="13">
        <v>26100</v>
      </c>
    </row>
    <row r="7" spans="1:7" x14ac:dyDescent="0.3">
      <c r="A7" s="15"/>
      <c r="B7" s="4">
        <v>6</v>
      </c>
      <c r="C7" s="5" t="s">
        <v>44</v>
      </c>
      <c r="D7" s="5" t="s">
        <v>45</v>
      </c>
      <c r="E7" s="5" t="s">
        <v>8</v>
      </c>
      <c r="F7" s="9">
        <v>40800</v>
      </c>
      <c r="G7" s="13">
        <v>21300</v>
      </c>
    </row>
    <row r="8" spans="1:7" x14ac:dyDescent="0.3">
      <c r="A8" s="15"/>
      <c r="B8" s="4">
        <v>7</v>
      </c>
      <c r="C8" s="5" t="s">
        <v>44</v>
      </c>
      <c r="D8" s="5" t="s">
        <v>45</v>
      </c>
      <c r="E8" s="5" t="s">
        <v>30</v>
      </c>
      <c r="F8" s="9">
        <v>70000</v>
      </c>
      <c r="G8" s="13">
        <v>36540</v>
      </c>
    </row>
    <row r="9" spans="1:7" x14ac:dyDescent="0.3">
      <c r="A9" s="15"/>
      <c r="B9" s="4">
        <v>8</v>
      </c>
      <c r="C9" s="5" t="s">
        <v>46</v>
      </c>
      <c r="D9" s="5" t="s">
        <v>47</v>
      </c>
      <c r="E9" s="5" t="s">
        <v>34</v>
      </c>
      <c r="F9" s="9">
        <v>50000</v>
      </c>
      <c r="G9" s="13">
        <v>26100</v>
      </c>
    </row>
    <row r="10" spans="1:7" x14ac:dyDescent="0.3">
      <c r="A10" s="15"/>
      <c r="B10" s="4">
        <v>9</v>
      </c>
      <c r="C10" s="5" t="s">
        <v>46</v>
      </c>
      <c r="D10" s="5" t="s">
        <v>47</v>
      </c>
      <c r="E10" s="5" t="s">
        <v>35</v>
      </c>
      <c r="F10" s="9">
        <v>17800</v>
      </c>
      <c r="G10" s="13">
        <v>9290</v>
      </c>
    </row>
    <row r="11" spans="1:7" x14ac:dyDescent="0.3">
      <c r="A11" s="15"/>
      <c r="B11" s="4">
        <v>10</v>
      </c>
      <c r="C11" s="5" t="s">
        <v>46</v>
      </c>
      <c r="D11" s="5" t="s">
        <v>47</v>
      </c>
      <c r="E11" s="5" t="s">
        <v>8</v>
      </c>
      <c r="F11" s="9">
        <v>40800</v>
      </c>
      <c r="G11" s="13">
        <v>21300</v>
      </c>
    </row>
    <row r="12" spans="1:7" x14ac:dyDescent="0.3">
      <c r="A12" s="15"/>
      <c r="B12" s="4">
        <v>11</v>
      </c>
      <c r="C12" s="5" t="s">
        <v>48</v>
      </c>
      <c r="D12" s="5" t="s">
        <v>49</v>
      </c>
      <c r="E12" s="5" t="s">
        <v>18</v>
      </c>
      <c r="F12" s="9">
        <v>33900</v>
      </c>
      <c r="G12" s="13">
        <v>17700</v>
      </c>
    </row>
    <row r="13" spans="1:7" x14ac:dyDescent="0.3">
      <c r="A13" s="15"/>
      <c r="B13" s="4">
        <v>12</v>
      </c>
      <c r="C13" s="5" t="s">
        <v>48</v>
      </c>
      <c r="D13" s="5" t="s">
        <v>49</v>
      </c>
      <c r="E13" s="5" t="s">
        <v>7</v>
      </c>
      <c r="F13" s="9">
        <v>50000</v>
      </c>
      <c r="G13" s="13">
        <v>26100</v>
      </c>
    </row>
    <row r="14" spans="1:7" x14ac:dyDescent="0.3">
      <c r="A14" s="15"/>
      <c r="B14" s="4">
        <v>13</v>
      </c>
      <c r="C14" s="5" t="s">
        <v>50</v>
      </c>
      <c r="D14" s="5" t="s">
        <v>51</v>
      </c>
      <c r="E14" s="5" t="s">
        <v>8</v>
      </c>
      <c r="F14" s="9">
        <v>58600</v>
      </c>
      <c r="G14" s="13">
        <v>30590</v>
      </c>
    </row>
    <row r="15" spans="1:7" x14ac:dyDescent="0.3">
      <c r="A15" s="15"/>
      <c r="B15" s="4">
        <v>14</v>
      </c>
      <c r="C15" s="5" t="s">
        <v>50</v>
      </c>
      <c r="D15" s="5" t="s">
        <v>51</v>
      </c>
      <c r="E15" s="5" t="s">
        <v>9</v>
      </c>
      <c r="F15" s="9">
        <v>50000</v>
      </c>
      <c r="G15" s="13">
        <v>26100</v>
      </c>
    </row>
    <row r="16" spans="1:7" x14ac:dyDescent="0.3">
      <c r="A16" s="15"/>
      <c r="B16" s="4">
        <v>15</v>
      </c>
      <c r="C16" s="5" t="s">
        <v>52</v>
      </c>
      <c r="D16" s="5" t="s">
        <v>53</v>
      </c>
      <c r="E16" s="5" t="s">
        <v>26</v>
      </c>
      <c r="F16" s="9">
        <v>17800</v>
      </c>
      <c r="G16" s="13">
        <v>9290</v>
      </c>
    </row>
    <row r="17" spans="1:7" x14ac:dyDescent="0.3">
      <c r="A17" s="15"/>
      <c r="B17" s="4">
        <v>16</v>
      </c>
      <c r="C17" s="5" t="s">
        <v>52</v>
      </c>
      <c r="D17" s="5" t="s">
        <v>53</v>
      </c>
      <c r="E17" s="5" t="s">
        <v>27</v>
      </c>
      <c r="F17" s="9">
        <v>40800</v>
      </c>
      <c r="G17" s="13">
        <v>21300</v>
      </c>
    </row>
    <row r="18" spans="1:7" x14ac:dyDescent="0.3">
      <c r="A18" s="15"/>
      <c r="B18" s="4">
        <v>17</v>
      </c>
      <c r="C18" s="5" t="s">
        <v>54</v>
      </c>
      <c r="D18" s="5" t="s">
        <v>55</v>
      </c>
      <c r="E18" s="5" t="s">
        <v>8</v>
      </c>
      <c r="F18" s="9">
        <v>58600</v>
      </c>
      <c r="G18" s="13">
        <v>30590</v>
      </c>
    </row>
    <row r="19" spans="1:7" x14ac:dyDescent="0.3">
      <c r="A19" s="15"/>
      <c r="B19" s="4">
        <v>18</v>
      </c>
      <c r="C19" s="5" t="s">
        <v>56</v>
      </c>
      <c r="D19" s="5" t="s">
        <v>57</v>
      </c>
      <c r="E19" s="5" t="s">
        <v>6</v>
      </c>
      <c r="F19" s="9">
        <v>53300</v>
      </c>
      <c r="G19" s="13">
        <v>27830</v>
      </c>
    </row>
    <row r="20" spans="1:7" x14ac:dyDescent="0.3">
      <c r="A20" s="15"/>
      <c r="B20" s="4">
        <v>19</v>
      </c>
      <c r="C20" s="5" t="s">
        <v>56</v>
      </c>
      <c r="D20" s="5" t="s">
        <v>57</v>
      </c>
      <c r="E20" s="5" t="s">
        <v>7</v>
      </c>
      <c r="F20" s="9">
        <v>50000</v>
      </c>
      <c r="G20" s="13">
        <v>26100</v>
      </c>
    </row>
    <row r="21" spans="1:7" x14ac:dyDescent="0.3">
      <c r="A21" s="15"/>
      <c r="B21" s="4">
        <v>20</v>
      </c>
      <c r="C21" s="5" t="s">
        <v>56</v>
      </c>
      <c r="D21" s="5" t="s">
        <v>57</v>
      </c>
      <c r="E21" s="5" t="s">
        <v>33</v>
      </c>
      <c r="F21" s="9">
        <v>80000</v>
      </c>
      <c r="G21" s="13">
        <v>41770</v>
      </c>
    </row>
    <row r="22" spans="1:7" x14ac:dyDescent="0.3">
      <c r="A22" s="15"/>
      <c r="B22" s="4">
        <v>21</v>
      </c>
      <c r="C22" s="5" t="s">
        <v>58</v>
      </c>
      <c r="D22" s="5" t="s">
        <v>59</v>
      </c>
      <c r="E22" s="5" t="s">
        <v>23</v>
      </c>
      <c r="F22" s="9">
        <v>50000</v>
      </c>
      <c r="G22" s="13">
        <v>26100</v>
      </c>
    </row>
    <row r="23" spans="1:7" x14ac:dyDescent="0.3">
      <c r="A23" s="15"/>
      <c r="B23" s="4">
        <v>22</v>
      </c>
      <c r="C23" s="5" t="s">
        <v>58</v>
      </c>
      <c r="D23" s="5" t="s">
        <v>59</v>
      </c>
      <c r="E23" s="5" t="s">
        <v>24</v>
      </c>
      <c r="F23" s="9">
        <v>19400</v>
      </c>
      <c r="G23" s="13">
        <v>10130</v>
      </c>
    </row>
    <row r="24" spans="1:7" x14ac:dyDescent="0.3">
      <c r="A24" s="15"/>
      <c r="B24" s="4">
        <v>23</v>
      </c>
      <c r="C24" s="5" t="s">
        <v>60</v>
      </c>
      <c r="D24" s="5" t="s">
        <v>61</v>
      </c>
      <c r="E24" s="5" t="s">
        <v>20</v>
      </c>
      <c r="F24" s="9">
        <v>50000</v>
      </c>
      <c r="G24" s="13">
        <v>26100</v>
      </c>
    </row>
    <row r="25" spans="1:7" x14ac:dyDescent="0.3">
      <c r="A25" s="15"/>
      <c r="B25" s="4">
        <v>24</v>
      </c>
      <c r="C25" s="5" t="s">
        <v>62</v>
      </c>
      <c r="D25" s="5" t="s">
        <v>63</v>
      </c>
      <c r="E25" s="5" t="s">
        <v>7</v>
      </c>
      <c r="F25" s="9">
        <v>50000</v>
      </c>
      <c r="G25" s="13">
        <v>26100</v>
      </c>
    </row>
    <row r="26" spans="1:7" x14ac:dyDescent="0.3">
      <c r="A26" s="15"/>
      <c r="B26" s="4">
        <v>25</v>
      </c>
      <c r="C26" s="5" t="s">
        <v>64</v>
      </c>
      <c r="D26" s="5" t="s">
        <v>65</v>
      </c>
      <c r="E26" s="5" t="s">
        <v>21</v>
      </c>
      <c r="F26" s="9">
        <v>50000</v>
      </c>
      <c r="G26" s="13">
        <v>26100</v>
      </c>
    </row>
    <row r="27" spans="1:7" x14ac:dyDescent="0.3">
      <c r="A27" s="15"/>
      <c r="B27" s="4">
        <v>26</v>
      </c>
      <c r="C27" s="5" t="s">
        <v>66</v>
      </c>
      <c r="D27" s="5" t="s">
        <v>67</v>
      </c>
      <c r="E27" s="5" t="s">
        <v>19</v>
      </c>
      <c r="F27" s="9">
        <v>99959</v>
      </c>
      <c r="G27" s="13">
        <v>52190</v>
      </c>
    </row>
    <row r="28" spans="1:7" x14ac:dyDescent="0.3">
      <c r="A28" s="15"/>
      <c r="B28" s="4">
        <v>27</v>
      </c>
      <c r="C28" s="5" t="s">
        <v>68</v>
      </c>
      <c r="D28" s="5" t="s">
        <v>69</v>
      </c>
      <c r="E28" s="5" t="s">
        <v>22</v>
      </c>
      <c r="F28" s="9">
        <v>50000</v>
      </c>
      <c r="G28" s="13">
        <v>26100</v>
      </c>
    </row>
    <row r="29" spans="1:7" x14ac:dyDescent="0.3">
      <c r="A29" s="15"/>
      <c r="B29" s="4">
        <v>28</v>
      </c>
      <c r="C29" s="5" t="s">
        <v>68</v>
      </c>
      <c r="D29" s="5" t="s">
        <v>69</v>
      </c>
      <c r="E29" s="5" t="s">
        <v>11</v>
      </c>
      <c r="F29" s="9">
        <v>19400</v>
      </c>
      <c r="G29" s="13">
        <v>10130</v>
      </c>
    </row>
    <row r="30" spans="1:7" x14ac:dyDescent="0.3">
      <c r="A30" s="15"/>
      <c r="B30" s="4">
        <v>29</v>
      </c>
      <c r="C30" s="5" t="s">
        <v>68</v>
      </c>
      <c r="D30" s="5" t="s">
        <v>69</v>
      </c>
      <c r="E30" s="5" t="s">
        <v>10</v>
      </c>
      <c r="F30" s="9">
        <v>33900</v>
      </c>
      <c r="G30" s="13">
        <v>17700</v>
      </c>
    </row>
    <row r="31" spans="1:7" x14ac:dyDescent="0.3">
      <c r="A31" s="15"/>
      <c r="B31" s="4">
        <v>30</v>
      </c>
      <c r="C31" s="5" t="s">
        <v>70</v>
      </c>
      <c r="D31" s="5" t="s">
        <v>71</v>
      </c>
      <c r="E31" s="5" t="s">
        <v>25</v>
      </c>
      <c r="F31" s="9">
        <v>53300</v>
      </c>
      <c r="G31" s="13">
        <v>27830</v>
      </c>
    </row>
    <row r="32" spans="1:7" x14ac:dyDescent="0.3">
      <c r="A32" s="15"/>
      <c r="B32" s="4">
        <v>31</v>
      </c>
      <c r="C32" s="5" t="s">
        <v>72</v>
      </c>
      <c r="D32" s="5" t="s">
        <v>73</v>
      </c>
      <c r="E32" s="5" t="s">
        <v>32</v>
      </c>
      <c r="F32" s="9">
        <v>50000</v>
      </c>
      <c r="G32" s="13">
        <v>26100</v>
      </c>
    </row>
    <row r="33" spans="1:7" x14ac:dyDescent="0.3">
      <c r="A33" s="15"/>
      <c r="B33" s="4">
        <v>32</v>
      </c>
      <c r="C33" s="5" t="s">
        <v>74</v>
      </c>
      <c r="D33" s="5" t="s">
        <v>75</v>
      </c>
      <c r="E33" s="5" t="s">
        <v>8</v>
      </c>
      <c r="F33" s="9">
        <v>58600</v>
      </c>
      <c r="G33" s="13">
        <v>30590</v>
      </c>
    </row>
    <row r="34" spans="1:7" x14ac:dyDescent="0.3">
      <c r="A34" s="15"/>
      <c r="B34" s="4">
        <v>33</v>
      </c>
      <c r="C34" s="5" t="s">
        <v>74</v>
      </c>
      <c r="D34" s="5" t="s">
        <v>75</v>
      </c>
      <c r="E34" s="5" t="s">
        <v>18</v>
      </c>
      <c r="F34" s="9">
        <v>53300</v>
      </c>
      <c r="G34" s="13">
        <v>27830</v>
      </c>
    </row>
    <row r="35" spans="1:7" x14ac:dyDescent="0.3">
      <c r="A35" s="15"/>
      <c r="B35" s="4">
        <v>34</v>
      </c>
      <c r="C35" s="5" t="s">
        <v>76</v>
      </c>
      <c r="D35" s="5" t="s">
        <v>77</v>
      </c>
      <c r="E35" s="5" t="s">
        <v>31</v>
      </c>
      <c r="F35" s="9">
        <v>50000</v>
      </c>
      <c r="G35" s="13">
        <v>26100</v>
      </c>
    </row>
    <row r="36" spans="1:7" x14ac:dyDescent="0.3">
      <c r="A36" s="15"/>
      <c r="B36" s="4">
        <v>35</v>
      </c>
      <c r="C36" s="5" t="s">
        <v>78</v>
      </c>
      <c r="D36" s="5" t="s">
        <v>79</v>
      </c>
      <c r="E36" s="5" t="s">
        <v>17</v>
      </c>
      <c r="F36" s="9">
        <v>50000</v>
      </c>
      <c r="G36" s="13">
        <v>26100</v>
      </c>
    </row>
    <row r="37" spans="1:7" x14ac:dyDescent="0.3">
      <c r="A37" s="15"/>
      <c r="B37" s="4">
        <v>36</v>
      </c>
      <c r="C37" s="5" t="s">
        <v>78</v>
      </c>
      <c r="D37" s="5" t="s">
        <v>79</v>
      </c>
      <c r="E37" s="5" t="s">
        <v>18</v>
      </c>
      <c r="F37" s="9">
        <v>53300</v>
      </c>
      <c r="G37" s="13">
        <v>27830</v>
      </c>
    </row>
    <row r="38" spans="1:7" x14ac:dyDescent="0.3">
      <c r="A38" s="15"/>
      <c r="B38" s="4">
        <v>37</v>
      </c>
      <c r="C38" s="5" t="s">
        <v>80</v>
      </c>
      <c r="D38" s="5" t="s">
        <v>81</v>
      </c>
      <c r="E38" s="5" t="s">
        <v>28</v>
      </c>
      <c r="F38" s="9">
        <v>53300</v>
      </c>
      <c r="G38" s="13">
        <v>27830</v>
      </c>
    </row>
    <row r="39" spans="1:7" x14ac:dyDescent="0.3">
      <c r="A39" s="15"/>
      <c r="B39" s="4">
        <v>38</v>
      </c>
      <c r="C39" s="5" t="s">
        <v>80</v>
      </c>
      <c r="D39" s="5" t="s">
        <v>81</v>
      </c>
      <c r="E39" s="5" t="s">
        <v>29</v>
      </c>
      <c r="F39" s="9">
        <v>50000</v>
      </c>
      <c r="G39" s="13">
        <v>26100</v>
      </c>
    </row>
    <row r="40" spans="1:7" x14ac:dyDescent="0.3">
      <c r="A40" s="15"/>
      <c r="B40" s="4">
        <v>39</v>
      </c>
      <c r="C40" s="5" t="s">
        <v>82</v>
      </c>
      <c r="D40" s="5" t="s">
        <v>83</v>
      </c>
      <c r="E40" s="5" t="s">
        <v>7</v>
      </c>
      <c r="F40" s="9">
        <v>50000</v>
      </c>
      <c r="G40" s="13">
        <v>26100</v>
      </c>
    </row>
    <row r="41" spans="1:7" x14ac:dyDescent="0.3">
      <c r="A41" s="16"/>
      <c r="B41" s="11" t="s">
        <v>12</v>
      </c>
      <c r="C41" s="11"/>
      <c r="D41" s="11"/>
      <c r="E41" s="11"/>
      <c r="F41" s="10">
        <f>SUM(F2:F40)</f>
        <v>1915459</v>
      </c>
      <c r="G41" s="8">
        <f>SUM(G2:G40)</f>
        <v>999950</v>
      </c>
    </row>
    <row r="42" spans="1:7" x14ac:dyDescent="0.3">
      <c r="A42" s="14" t="s">
        <v>13</v>
      </c>
      <c r="B42" s="4">
        <v>1</v>
      </c>
      <c r="C42" s="5" t="s">
        <v>84</v>
      </c>
      <c r="D42" s="5" t="s">
        <v>85</v>
      </c>
      <c r="E42" s="5" t="s">
        <v>39</v>
      </c>
      <c r="F42" s="9">
        <v>295475</v>
      </c>
      <c r="G42" s="13">
        <v>237400</v>
      </c>
    </row>
    <row r="43" spans="1:7" x14ac:dyDescent="0.3">
      <c r="A43" s="15"/>
      <c r="B43" s="4">
        <v>2</v>
      </c>
      <c r="C43" s="5" t="s">
        <v>86</v>
      </c>
      <c r="D43" s="5" t="s">
        <v>87</v>
      </c>
      <c r="E43" s="5" t="s">
        <v>36</v>
      </c>
      <c r="F43" s="9">
        <v>321692</v>
      </c>
      <c r="G43" s="13">
        <v>258500</v>
      </c>
    </row>
    <row r="44" spans="1:7" x14ac:dyDescent="0.3">
      <c r="A44" s="15"/>
      <c r="B44" s="4">
        <v>3</v>
      </c>
      <c r="C44" s="5" t="s">
        <v>88</v>
      </c>
      <c r="D44" s="5" t="s">
        <v>89</v>
      </c>
      <c r="E44" s="5" t="s">
        <v>38</v>
      </c>
      <c r="F44" s="9">
        <v>308457</v>
      </c>
      <c r="G44" s="13">
        <v>247800</v>
      </c>
    </row>
    <row r="45" spans="1:7" x14ac:dyDescent="0.3">
      <c r="A45" s="15"/>
      <c r="B45" s="4">
        <v>4</v>
      </c>
      <c r="C45" s="5" t="s">
        <v>90</v>
      </c>
      <c r="D45" s="5" t="s">
        <v>91</v>
      </c>
      <c r="E45" s="5" t="s">
        <v>37</v>
      </c>
      <c r="F45" s="9">
        <v>318932</v>
      </c>
      <c r="G45" s="13">
        <v>256300</v>
      </c>
    </row>
    <row r="46" spans="1:7" x14ac:dyDescent="0.3">
      <c r="A46" s="16"/>
      <c r="B46" s="11" t="s">
        <v>12</v>
      </c>
      <c r="C46" s="11"/>
      <c r="D46" s="11"/>
      <c r="E46" s="11"/>
      <c r="F46" s="10">
        <f>SUM(F42:F45)</f>
        <v>1244556</v>
      </c>
      <c r="G46" s="8">
        <f>SUM(G42:G45)</f>
        <v>1000000</v>
      </c>
    </row>
    <row r="47" spans="1:7" x14ac:dyDescent="0.3">
      <c r="A47" s="11" t="s">
        <v>14</v>
      </c>
      <c r="B47" s="11"/>
      <c r="C47" s="11"/>
      <c r="D47" s="11"/>
      <c r="E47" s="11"/>
      <c r="F47" s="10">
        <f>F41+F46</f>
        <v>3160015</v>
      </c>
      <c r="G47" s="6">
        <f>G41+G46</f>
        <v>1999950</v>
      </c>
    </row>
  </sheetData>
  <mergeCells count="5">
    <mergeCell ref="A2:A41"/>
    <mergeCell ref="B41:E41"/>
    <mergeCell ref="A42:A46"/>
    <mergeCell ref="B46:E46"/>
    <mergeCell ref="A47:E47"/>
  </mergeCells>
  <phoneticPr fontId="3" type="noConversion"/>
  <pageMargins left="0.7" right="0.7" top="0.75" bottom="0.75" header="0.3" footer="0.3"/>
  <ignoredErrors>
    <ignoredError sqref="D42:D45 D2:D4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배포용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2022-08-01T10:00:53Z</dcterms:created>
  <dcterms:modified xsi:type="dcterms:W3CDTF">2023-01-11T10:45:54Z</dcterms:modified>
</cp:coreProperties>
</file>